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45S\Desktop\"/>
    </mc:Choice>
  </mc:AlternateContent>
  <xr:revisionPtr revIDLastSave="0" documentId="8_{9E0BB91D-FE78-42F4-B90B-40636EB583E9}" xr6:coauthVersionLast="45" xr6:coauthVersionMax="45" xr10:uidLastSave="{00000000-0000-0000-0000-000000000000}"/>
  <bookViews>
    <workbookView xWindow="-120" yWindow="-120" windowWidth="20730" windowHeight="11160" xr2:uid="{142899CB-4F3A-4799-A0E8-D1DD45857C4A}"/>
  </bookViews>
  <sheets>
    <sheet name="BreakEvenW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0" i="1" l="1"/>
  <c r="K10" i="1"/>
  <c r="J10" i="1"/>
  <c r="I10" i="1"/>
  <c r="H10" i="1"/>
  <c r="G10" i="1"/>
  <c r="F10" i="1"/>
  <c r="E10" i="1"/>
  <c r="D10" i="1"/>
  <c r="C10" i="1"/>
  <c r="L9" i="1"/>
  <c r="K9" i="1"/>
  <c r="J9" i="1"/>
  <c r="I9" i="1"/>
  <c r="H9" i="1"/>
  <c r="G9" i="1"/>
  <c r="F9" i="1"/>
  <c r="E9" i="1"/>
  <c r="D9" i="1"/>
  <c r="C9" i="1"/>
  <c r="C7" i="1"/>
  <c r="C8" i="1" s="1"/>
  <c r="C11" i="1" s="1"/>
  <c r="L6" i="1"/>
  <c r="K6" i="1"/>
  <c r="J6" i="1"/>
  <c r="I6" i="1"/>
  <c r="H6" i="1"/>
  <c r="G6" i="1"/>
  <c r="F6" i="1"/>
  <c r="E6" i="1"/>
  <c r="D6" i="1"/>
  <c r="L5" i="1"/>
  <c r="K5" i="1"/>
  <c r="J5" i="1"/>
  <c r="I5" i="1"/>
  <c r="H5" i="1"/>
  <c r="G5" i="1"/>
  <c r="F5" i="1"/>
  <c r="E5" i="1"/>
  <c r="D5" i="1"/>
  <c r="J8" i="1" l="1"/>
  <c r="J11" i="1" s="1"/>
  <c r="I8" i="1"/>
  <c r="I11" i="1" s="1"/>
  <c r="K8" i="1"/>
  <c r="K11" i="1" s="1"/>
  <c r="H8" i="1"/>
  <c r="H11" i="1" s="1"/>
  <c r="E7" i="1"/>
  <c r="E8" i="1" s="1"/>
  <c r="E11" i="1" s="1"/>
  <c r="I7" i="1"/>
  <c r="F7" i="1"/>
  <c r="F8" i="1" s="1"/>
  <c r="F11" i="1" s="1"/>
  <c r="J7" i="1"/>
  <c r="G7" i="1"/>
  <c r="G8" i="1" s="1"/>
  <c r="G11" i="1" s="1"/>
  <c r="K7" i="1"/>
  <c r="D7" i="1"/>
  <c r="D8" i="1" s="1"/>
  <c r="D11" i="1" s="1"/>
  <c r="M11" i="1" s="1"/>
  <c r="H7" i="1"/>
  <c r="L7" i="1"/>
  <c r="L8" i="1" s="1"/>
  <c r="L11" i="1" s="1"/>
</calcChain>
</file>

<file path=xl/sharedStrings.xml><?xml version="1.0" encoding="utf-8"?>
<sst xmlns="http://schemas.openxmlformats.org/spreadsheetml/2006/main" count="22" uniqueCount="12">
  <si>
    <t>Actual 2019</t>
  </si>
  <si>
    <t>Jan - March 2020</t>
  </si>
  <si>
    <t>Projected</t>
  </si>
  <si>
    <t>RM</t>
  </si>
  <si>
    <t>Total</t>
  </si>
  <si>
    <t>Scenario A</t>
  </si>
  <si>
    <t>Sales</t>
  </si>
  <si>
    <t>- Direct costs</t>
  </si>
  <si>
    <t>Gross Profit</t>
  </si>
  <si>
    <t>- Staff costs</t>
  </si>
  <si>
    <t>- Fixed costs</t>
  </si>
  <si>
    <t>Net Profit/Loss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</si>
</sst>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_-;\-* #,##0_-;_-* &quot;-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993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Alignment="1">
      <alignment horizontal="center" wrapText="1"/>
    </xf>
    <xf numFmtId="1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9" fontId="0" fillId="0" borderId="0" xfId="3" applyFont="1" applyAlignment="1">
      <alignment horizontal="center"/>
    </xf>
    <xf numFmtId="9" fontId="0" fillId="0" borderId="0" xfId="3" applyFont="1" applyBorder="1" applyAlignment="1">
      <alignment horizontal="center"/>
    </xf>
    <xf numFmtId="0" fontId="4" fillId="0" borderId="0" xfId="0" applyFont="1"/>
    <xf numFmtId="0" fontId="2" fillId="0" borderId="0" xfId="0" applyFont="1"/>
    <xf numFmtId="43" fontId="0" fillId="0" borderId="0" xfId="1" applyFont="1" applyBorder="1"/>
    <xf numFmtId="43" fontId="0" fillId="0" borderId="0" xfId="1" applyFont="1" applyFill="1" applyBorder="1"/>
    <xf numFmtId="0" fontId="0" fillId="0" borderId="0" xfId="2" applyNumberFormat="1" applyFont="1"/>
    <xf numFmtId="0" fontId="0" fillId="0" borderId="0" xfId="2" applyNumberFormat="1" applyFont="1" applyBorder="1"/>
    <xf numFmtId="0" fontId="0" fillId="0" borderId="0" xfId="0" quotePrefix="1"/>
    <xf numFmtId="0" fontId="5" fillId="0" borderId="1" xfId="2" applyNumberFormat="1" applyFont="1" applyBorder="1"/>
    <xf numFmtId="0" fontId="0" fillId="0" borderId="1" xfId="2" applyNumberFormat="1" applyFont="1" applyBorder="1"/>
    <xf numFmtId="0" fontId="0" fillId="0" borderId="1" xfId="0" applyBorder="1"/>
    <xf numFmtId="9" fontId="0" fillId="0" borderId="2" xfId="3" applyFont="1" applyFill="1" applyBorder="1" applyAlignment="1">
      <alignment horizontal="center"/>
    </xf>
    <xf numFmtId="0" fontId="0" fillId="0" borderId="0" xfId="2" applyNumberFormat="1" applyFont="1" applyFill="1" applyBorder="1"/>
    <xf numFmtId="0" fontId="5" fillId="0" borderId="0" xfId="2" applyNumberFormat="1" applyFont="1"/>
    <xf numFmtId="0" fontId="0" fillId="2" borderId="3" xfId="2" applyNumberFormat="1" applyFont="1" applyFill="1" applyBorder="1"/>
    <xf numFmtId="0" fontId="5" fillId="2" borderId="3" xfId="2" applyNumberFormat="1" applyFont="1" applyFill="1" applyBorder="1"/>
    <xf numFmtId="0" fontId="0" fillId="0" borderId="3" xfId="0" applyBorder="1"/>
    <xf numFmtId="9" fontId="0" fillId="0" borderId="0" xfId="3" applyFont="1" applyFill="1" applyBorder="1" applyAlignment="1">
      <alignment horizontal="center"/>
    </xf>
    <xf numFmtId="43" fontId="0" fillId="0" borderId="0" xfId="0" applyNumberFormat="1"/>
    <xf numFmtId="43" fontId="3" fillId="0" borderId="0" xfId="1" applyFont="1" applyFill="1" applyBorder="1"/>
  </cellXfs>
  <cellStyles count="4">
    <cellStyle name="Comma" xfId="1" builtinId="3"/>
    <cellStyle name="Comma [0]" xfId="2" builtinId="6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C0D31-97F2-4BA1-8E4C-3C043100FD6A}">
  <dimension ref="A1:AB22"/>
  <sheetViews>
    <sheetView tabSelected="1" zoomScaleNormal="100" workbookViewId="0">
      <selection activeCell="G17" sqref="G17"/>
    </sheetView>
  </sheetViews>
  <sheetFormatPr defaultRowHeight="15" x14ac:dyDescent="0.25"/>
  <cols>
    <col min="1" max="1" width="24.85546875" bestFit="1" customWidth="1"/>
    <col min="2" max="2" width="10.28515625" customWidth="1"/>
    <col min="3" max="3" width="13.5703125" customWidth="1"/>
    <col min="4" max="9" width="11.85546875" customWidth="1"/>
    <col min="10" max="12" width="12.85546875" customWidth="1"/>
    <col min="13" max="13" width="8.85546875" bestFit="1" customWidth="1"/>
  </cols>
  <sheetData>
    <row r="1" spans="1:28" ht="30" x14ac:dyDescent="0.25">
      <c r="B1" s="1" t="s">
        <v>0</v>
      </c>
      <c r="C1" s="1" t="s">
        <v>1</v>
      </c>
      <c r="D1" s="2">
        <v>43922</v>
      </c>
      <c r="E1" s="2">
        <v>43952</v>
      </c>
      <c r="F1" s="2">
        <v>43983</v>
      </c>
      <c r="G1" s="2">
        <v>44013</v>
      </c>
      <c r="H1" s="2">
        <v>44044</v>
      </c>
      <c r="I1" s="2">
        <v>44075</v>
      </c>
      <c r="J1" s="2">
        <v>44105</v>
      </c>
      <c r="K1" s="2">
        <v>44136</v>
      </c>
      <c r="L1" s="2">
        <v>44166</v>
      </c>
      <c r="M1" s="3" t="s">
        <v>2</v>
      </c>
    </row>
    <row r="2" spans="1:28" x14ac:dyDescent="0.25">
      <c r="B2" s="3" t="s">
        <v>3</v>
      </c>
      <c r="C2" s="3" t="s">
        <v>3</v>
      </c>
      <c r="D2" s="3" t="s">
        <v>3</v>
      </c>
      <c r="E2" s="3" t="s">
        <v>3</v>
      </c>
      <c r="F2" s="3" t="s">
        <v>3</v>
      </c>
      <c r="G2" s="3" t="s">
        <v>3</v>
      </c>
      <c r="H2" s="3" t="s">
        <v>3</v>
      </c>
      <c r="I2" s="3" t="s">
        <v>3</v>
      </c>
      <c r="J2" s="3" t="s">
        <v>3</v>
      </c>
      <c r="K2" s="3" t="s">
        <v>3</v>
      </c>
      <c r="L2" s="3" t="s">
        <v>3</v>
      </c>
      <c r="M2" s="3" t="s">
        <v>4</v>
      </c>
    </row>
    <row r="3" spans="1:28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28" x14ac:dyDescent="0.25">
      <c r="A4" s="4" t="s">
        <v>5</v>
      </c>
      <c r="D4" s="5">
        <v>0.1</v>
      </c>
      <c r="E4" s="5">
        <v>0.2</v>
      </c>
      <c r="F4" s="5">
        <v>0.3</v>
      </c>
      <c r="G4" s="5">
        <v>0.4</v>
      </c>
      <c r="H4" s="5">
        <v>0.5</v>
      </c>
      <c r="I4" s="5">
        <v>0.6</v>
      </c>
      <c r="J4" s="5">
        <v>0.7</v>
      </c>
      <c r="K4" s="5">
        <v>0.7</v>
      </c>
      <c r="L4" s="5">
        <v>0.7</v>
      </c>
      <c r="M4" s="6"/>
    </row>
    <row r="5" spans="1:28" s="4" customFormat="1" x14ac:dyDescent="0.25">
      <c r="D5" s="7">
        <f>D4</f>
        <v>0.1</v>
      </c>
      <c r="E5" s="7">
        <f t="shared" ref="E5:L5" si="0">E4</f>
        <v>0.2</v>
      </c>
      <c r="F5" s="7">
        <f t="shared" si="0"/>
        <v>0.3</v>
      </c>
      <c r="G5" s="7">
        <f t="shared" si="0"/>
        <v>0.4</v>
      </c>
      <c r="H5" s="7">
        <f t="shared" si="0"/>
        <v>0.5</v>
      </c>
      <c r="I5" s="7">
        <f t="shared" si="0"/>
        <v>0.6</v>
      </c>
      <c r="J5" s="7">
        <f t="shared" si="0"/>
        <v>0.7</v>
      </c>
      <c r="K5" s="7">
        <f t="shared" si="0"/>
        <v>0.7</v>
      </c>
      <c r="L5" s="7">
        <f t="shared" si="0"/>
        <v>0.7</v>
      </c>
      <c r="M5" s="8"/>
    </row>
    <row r="6" spans="1:28" x14ac:dyDescent="0.25">
      <c r="A6" s="9" t="s">
        <v>6</v>
      </c>
      <c r="B6" s="10"/>
      <c r="C6" s="11">
        <v>750000</v>
      </c>
      <c r="D6" s="11">
        <f>C6*D4/3</f>
        <v>25000</v>
      </c>
      <c r="E6" s="11">
        <f>C6*E4/3</f>
        <v>50000</v>
      </c>
      <c r="F6" s="11">
        <f>C6*F4/3</f>
        <v>75000</v>
      </c>
      <c r="G6" s="11">
        <f>C6*G4/3</f>
        <v>100000</v>
      </c>
      <c r="H6" s="11">
        <f>C6*H4/3</f>
        <v>125000</v>
      </c>
      <c r="I6" s="11">
        <f>C6*I4/3</f>
        <v>150000</v>
      </c>
      <c r="J6" s="11">
        <f>C6*J4/3</f>
        <v>175000</v>
      </c>
      <c r="K6" s="11">
        <f>C6*K4/3</f>
        <v>175000</v>
      </c>
      <c r="L6" s="11">
        <f>C6*L4/3</f>
        <v>175000</v>
      </c>
      <c r="M6" s="12"/>
      <c r="N6" s="9"/>
    </row>
    <row r="7" spans="1:28" s="16" customFormat="1" ht="15.75" thickBot="1" x14ac:dyDescent="0.3">
      <c r="A7" s="13" t="s">
        <v>7</v>
      </c>
      <c r="B7" s="13"/>
      <c r="C7" s="14">
        <f>-450000</f>
        <v>-450000</v>
      </c>
      <c r="D7" s="15">
        <f>C7*D5/3</f>
        <v>-15000</v>
      </c>
      <c r="E7" s="15">
        <f>C7*E5/3</f>
        <v>-30000</v>
      </c>
      <c r="F7" s="15">
        <f>C7*F5/3</f>
        <v>-45000</v>
      </c>
      <c r="G7" s="15">
        <f>C7*G5/3</f>
        <v>-60000</v>
      </c>
      <c r="H7" s="15">
        <f>C7*H5/3</f>
        <v>-75000</v>
      </c>
      <c r="I7" s="15">
        <f>C7*I5/3</f>
        <v>-90000</v>
      </c>
      <c r="J7" s="15">
        <f>C7*J5/3</f>
        <v>-105000</v>
      </c>
      <c r="K7" s="15">
        <f>C7*K5/3</f>
        <v>-105000</v>
      </c>
      <c r="L7" s="15">
        <f>C7*L5/3</f>
        <v>-105000</v>
      </c>
      <c r="M7" s="15"/>
      <c r="N7" s="9"/>
      <c r="O7"/>
      <c r="P7"/>
      <c r="Q7"/>
      <c r="R7"/>
      <c r="S7"/>
      <c r="T7"/>
      <c r="U7"/>
      <c r="V7"/>
      <c r="W7"/>
      <c r="X7"/>
      <c r="Y7"/>
      <c r="Z7"/>
      <c r="AA7"/>
      <c r="AB7"/>
    </row>
    <row r="8" spans="1:28" ht="15.75" thickBot="1" x14ac:dyDescent="0.3">
      <c r="A8" t="s">
        <v>8</v>
      </c>
      <c r="B8" s="17">
        <v>0.4</v>
      </c>
      <c r="C8" s="18">
        <f>SUM(C6:C7)</f>
        <v>300000</v>
      </c>
      <c r="D8" s="18">
        <f t="shared" ref="D8:L8" si="1">SUM(D6:D7)</f>
        <v>10000</v>
      </c>
      <c r="E8" s="18">
        <f t="shared" si="1"/>
        <v>20000</v>
      </c>
      <c r="F8" s="18">
        <f t="shared" si="1"/>
        <v>30000</v>
      </c>
      <c r="G8" s="18">
        <f t="shared" si="1"/>
        <v>40000</v>
      </c>
      <c r="H8" s="18">
        <f t="shared" si="1"/>
        <v>50000</v>
      </c>
      <c r="I8" s="18">
        <f t="shared" si="1"/>
        <v>60000</v>
      </c>
      <c r="J8" s="18">
        <f t="shared" si="1"/>
        <v>70000</v>
      </c>
      <c r="K8" s="18">
        <f t="shared" si="1"/>
        <v>70000</v>
      </c>
      <c r="L8" s="18">
        <f t="shared" si="1"/>
        <v>70000</v>
      </c>
      <c r="M8" s="18"/>
      <c r="N8" s="9"/>
    </row>
    <row r="9" spans="1:28" x14ac:dyDescent="0.25">
      <c r="A9" s="13" t="s">
        <v>9</v>
      </c>
      <c r="B9" s="13"/>
      <c r="C9" s="11">
        <f>-90000</f>
        <v>-90000</v>
      </c>
      <c r="D9" s="19">
        <f>-15000</f>
        <v>-15000</v>
      </c>
      <c r="E9" s="19">
        <f>-15000</f>
        <v>-15000</v>
      </c>
      <c r="F9" s="19">
        <f>-15000</f>
        <v>-15000</v>
      </c>
      <c r="G9" s="19">
        <f>-15000</f>
        <v>-15000</v>
      </c>
      <c r="H9" s="11">
        <f>-30000</f>
        <v>-30000</v>
      </c>
      <c r="I9" s="11">
        <f>-30000</f>
        <v>-30000</v>
      </c>
      <c r="J9" s="11">
        <f>-30000</f>
        <v>-30000</v>
      </c>
      <c r="K9" s="11">
        <f>-30000</f>
        <v>-30000</v>
      </c>
      <c r="L9" s="11">
        <f>-30000</f>
        <v>-30000</v>
      </c>
      <c r="M9" s="12"/>
      <c r="N9" s="9"/>
    </row>
    <row r="10" spans="1:28" x14ac:dyDescent="0.25">
      <c r="A10" s="13" t="s">
        <v>10</v>
      </c>
      <c r="B10" s="13"/>
      <c r="C10" s="11">
        <f>-150000</f>
        <v>-150000</v>
      </c>
      <c r="D10" s="19">
        <f>-10000</f>
        <v>-10000</v>
      </c>
      <c r="E10" s="19">
        <f>-10000</f>
        <v>-10000</v>
      </c>
      <c r="F10" s="19">
        <f>-10000</f>
        <v>-10000</v>
      </c>
      <c r="G10" s="19">
        <f>-15000</f>
        <v>-15000</v>
      </c>
      <c r="H10" s="11">
        <f>-50000</f>
        <v>-50000</v>
      </c>
      <c r="I10" s="11">
        <f>-50000</f>
        <v>-50000</v>
      </c>
      <c r="J10" s="11">
        <f>-50000</f>
        <v>-50000</v>
      </c>
      <c r="K10" s="11">
        <f>-50000</f>
        <v>-50000</v>
      </c>
      <c r="L10" s="11">
        <f>-50000</f>
        <v>-50000</v>
      </c>
      <c r="M10" s="12"/>
      <c r="N10" s="9"/>
    </row>
    <row r="11" spans="1:28" s="22" customFormat="1" ht="15.75" thickBot="1" x14ac:dyDescent="0.3">
      <c r="A11" t="s">
        <v>11</v>
      </c>
      <c r="B11"/>
      <c r="C11" s="20">
        <f>SUM(C8:C10)</f>
        <v>60000</v>
      </c>
      <c r="D11" s="20">
        <f t="shared" ref="D11:L11" si="2">SUM(D8:D10)</f>
        <v>-15000</v>
      </c>
      <c r="E11" s="20">
        <f t="shared" si="2"/>
        <v>-5000</v>
      </c>
      <c r="F11" s="20">
        <f t="shared" si="2"/>
        <v>5000</v>
      </c>
      <c r="G11" s="20">
        <f t="shared" si="2"/>
        <v>10000</v>
      </c>
      <c r="H11" s="21">
        <f t="shared" si="2"/>
        <v>-30000</v>
      </c>
      <c r="I11" s="21">
        <f t="shared" si="2"/>
        <v>-20000</v>
      </c>
      <c r="J11" s="21">
        <f t="shared" si="2"/>
        <v>-10000</v>
      </c>
      <c r="K11" s="21">
        <f t="shared" si="2"/>
        <v>-10000</v>
      </c>
      <c r="L11" s="21">
        <f t="shared" si="2"/>
        <v>-10000</v>
      </c>
      <c r="M11" s="20">
        <f t="shared" ref="M11" si="3">SUM(C11:L11)</f>
        <v>-25000</v>
      </c>
      <c r="N11" s="9"/>
      <c r="O11"/>
      <c r="P11"/>
      <c r="Q11"/>
      <c r="R11"/>
      <c r="S11"/>
      <c r="T11"/>
      <c r="U11"/>
      <c r="V11"/>
      <c r="W11"/>
      <c r="X11"/>
      <c r="Y11"/>
      <c r="Z11"/>
      <c r="AA11"/>
      <c r="AB11"/>
    </row>
    <row r="12" spans="1:28" ht="15.75" thickTop="1" x14ac:dyDescent="0.25"/>
    <row r="14" spans="1:28" s="4" customFormat="1" x14ac:dyDescent="0.25"/>
    <row r="15" spans="1:28" s="4" customFormat="1" x14ac:dyDescent="0.25"/>
    <row r="16" spans="1:28" x14ac:dyDescent="0.25">
      <c r="A16" s="10"/>
      <c r="B16" s="10"/>
      <c r="M16" s="10"/>
    </row>
    <row r="17" spans="1:28" s="16" customFormat="1" x14ac:dyDescent="0.25">
      <c r="A17" s="13"/>
      <c r="B17" s="13"/>
      <c r="C17"/>
      <c r="D17"/>
      <c r="E17"/>
      <c r="F17"/>
      <c r="G17"/>
      <c r="H17"/>
      <c r="I17"/>
      <c r="J17"/>
      <c r="K17"/>
      <c r="L17"/>
      <c r="M17" s="10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</row>
    <row r="18" spans="1:28" x14ac:dyDescent="0.25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10"/>
    </row>
    <row r="19" spans="1:28" x14ac:dyDescent="0.25">
      <c r="A19" s="13"/>
      <c r="B19" s="13"/>
      <c r="M19" s="10"/>
    </row>
    <row r="20" spans="1:28" x14ac:dyDescent="0.25">
      <c r="A20" s="13"/>
      <c r="B20" s="13"/>
      <c r="M20" s="10"/>
    </row>
    <row r="21" spans="1:28" s="22" customFormat="1" ht="15.75" thickBot="1" x14ac:dyDescent="0.3">
      <c r="A21"/>
      <c r="B2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1:28" ht="15.75" thickTop="1" x14ac:dyDescent="0.25"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BreakEvenW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A45S</dc:creator>
  <cp:lastModifiedBy>A45S</cp:lastModifiedBy>
  <dcterms:created xsi:type="dcterms:W3CDTF">2020-05-15T07:53:48Z</dcterms:created>
  <dcterms:modified xsi:type="dcterms:W3CDTF">2020-05-15T07:54:30Z</dcterms:modified>
</cp:coreProperties>
</file>